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EinmalEins" sheetId="1" r:id="rId1"/>
    <sheet name="Zinsen" sheetId="2" r:id="rId2"/>
    <sheet name="Kredit 1" sheetId="3" r:id="rId3"/>
    <sheet name="Kredit 2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<sst xmlns="http://schemas.openxmlformats.org/spreadsheetml/2006/main" count="24" uniqueCount="22">
  <si>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Großes Einmaleins</t>
  </si>
  <si>
    <t>Kapital in €</t>
  </si>
  <si>
    <t>Zinssätze</t>
  </si>
  <si>
    <t>Monat</t>
  </si>
  <si>
    <t>Jahr</t>
  </si>
  <si>
    <t>Zinsen in €</t>
  </si>
  <si>
    <t>insgesamt:</t>
  </si>
  <si>
    <t>Kredit in €</t>
  </si>
  <si>
    <t>Zinssatz in %</t>
  </si>
  <si>
    <t>Monatliche Zahlung in €</t>
  </si>
  <si>
    <t>Restbetrag</t>
  </si>
  <si>
    <t>Zinsatz in Prozent</t>
  </si>
  <si>
    <t>Monatliche Teilzahlung in €</t>
  </si>
  <si>
    <t>Restschuld in €</t>
  </si>
  <si>
    <t>Gib in der gelben Zelle Werte ein und prüfe,</t>
  </si>
  <si>
    <t>ob der Kredit in 24 Monaten zurückgezahlt ist.</t>
  </si>
  <si>
    <t xml:space="preserve">Für 222 Euro beträgt die letzte 24-te Rate </t>
  </si>
  <si>
    <t>nur noch 222 € - 10,10 € = 211,90 € .</t>
  </si>
  <si>
    <t>Auch in den hellblauen Zellen kannst du</t>
  </si>
  <si>
    <t>andere Werte für den Kreditbetrag bzw. den Zinssatz eingeben.</t>
  </si>
  <si>
    <t>Die Restschuld wird dann sofort neu berechnet und angezeigt!</t>
  </si>
  <si>
    <t>Die Werte in den grauen Feldern kannst du ändern! Was passiert dabei?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</si>
</sst>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17"/>
      <name val="Arial"/>
      <family val="2"/>
    </font>
    <font>
      <b/>
      <sz val="8"/>
      <name val="Arial"/>
      <family val="0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7.5"/>
      <name val="Arial"/>
      <family val="0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2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2" fontId="5" fillId="7" borderId="0" xfId="0" applyNumberFormat="1" applyFont="1" applyFill="1" applyAlignment="1">
      <alignment/>
    </xf>
    <xf numFmtId="2" fontId="5" fillId="8" borderId="0" xfId="0" applyNumberFormat="1" applyFont="1" applyFill="1" applyAlignment="1">
      <alignment/>
    </xf>
    <xf numFmtId="2" fontId="6" fillId="7" borderId="0" xfId="0" applyNumberFormat="1" applyFont="1" applyFill="1" applyAlignment="1">
      <alignment/>
    </xf>
    <xf numFmtId="2" fontId="1" fillId="7" borderId="0" xfId="0" applyNumberFormat="1" applyFont="1" applyFill="1" applyAlignment="1">
      <alignment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" fontId="6" fillId="8" borderId="0" xfId="0" applyNumberFormat="1" applyFont="1" applyFill="1" applyAlignment="1">
      <alignment/>
    </xf>
    <xf numFmtId="2" fontId="1" fillId="8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5%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Zinsen!$A$4:$A$19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Zinsen!$B$4:$B$19</c:f>
              <c:numCache>
                <c:ptCount val="16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121.55062500000001</c:v>
                </c:pt>
                <c:pt idx="5">
                  <c:v>127.62815625000002</c:v>
                </c:pt>
                <c:pt idx="6">
                  <c:v>134.00956406250003</c:v>
                </c:pt>
                <c:pt idx="7">
                  <c:v>140.71004226562505</c:v>
                </c:pt>
                <c:pt idx="8">
                  <c:v>147.74554437890632</c:v>
                </c:pt>
                <c:pt idx="9">
                  <c:v>155.13282159785163</c:v>
                </c:pt>
                <c:pt idx="10">
                  <c:v>162.8894626777442</c:v>
                </c:pt>
                <c:pt idx="11">
                  <c:v>171.03393581163144</c:v>
                </c:pt>
                <c:pt idx="12">
                  <c:v>179.58563260221302</c:v>
                </c:pt>
                <c:pt idx="13">
                  <c:v>188.56491423232367</c:v>
                </c:pt>
                <c:pt idx="14">
                  <c:v>197.99315994393987</c:v>
                </c:pt>
                <c:pt idx="15">
                  <c:v>207.89281794113688</c:v>
                </c:pt>
              </c:numCache>
            </c:numRef>
          </c:val>
          <c:smooth val="0"/>
        </c:ser>
        <c:ser>
          <c:idx val="1"/>
          <c:order val="1"/>
          <c:tx>
            <c:v>8%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Zinsen!$A$4:$A$19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Zinsen!$C$4:$C$19</c:f>
              <c:numCache>
                <c:ptCount val="16"/>
                <c:pt idx="0">
                  <c:v>100</c:v>
                </c:pt>
                <c:pt idx="1">
                  <c:v>108</c:v>
                </c:pt>
                <c:pt idx="2">
                  <c:v>116.64000000000001</c:v>
                </c:pt>
                <c:pt idx="3">
                  <c:v>125.97120000000002</c:v>
                </c:pt>
                <c:pt idx="4">
                  <c:v>136.04889600000004</c:v>
                </c:pt>
                <c:pt idx="5">
                  <c:v>146.93280768000005</c:v>
                </c:pt>
                <c:pt idx="6">
                  <c:v>158.68743229440005</c:v>
                </c:pt>
                <c:pt idx="7">
                  <c:v>171.38242687795207</c:v>
                </c:pt>
                <c:pt idx="8">
                  <c:v>185.09302102818825</c:v>
                </c:pt>
                <c:pt idx="9">
                  <c:v>199.90046271044332</c:v>
                </c:pt>
                <c:pt idx="10">
                  <c:v>215.8924997272788</c:v>
                </c:pt>
                <c:pt idx="11">
                  <c:v>233.16389970546112</c:v>
                </c:pt>
                <c:pt idx="12">
                  <c:v>251.81701168189804</c:v>
                </c:pt>
                <c:pt idx="13">
                  <c:v>271.9623726164499</c:v>
                </c:pt>
                <c:pt idx="14">
                  <c:v>293.7193624257659</c:v>
                </c:pt>
                <c:pt idx="15">
                  <c:v>317.21691141982717</c:v>
                </c:pt>
              </c:numCache>
            </c:numRef>
          </c:val>
          <c:smooth val="0"/>
        </c:ser>
        <c:ser>
          <c:idx val="2"/>
          <c:order val="2"/>
          <c:tx>
            <c:v>12%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numRef>
              <c:f>Zinsen!$A$4:$A$19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Zinsen!$D$4:$D$19</c:f>
              <c:numCache>
                <c:ptCount val="16"/>
                <c:pt idx="0">
                  <c:v>100</c:v>
                </c:pt>
                <c:pt idx="1">
                  <c:v>112.00000000000001</c:v>
                </c:pt>
                <c:pt idx="2">
                  <c:v>125.44000000000003</c:v>
                </c:pt>
                <c:pt idx="3">
                  <c:v>140.49280000000005</c:v>
                </c:pt>
                <c:pt idx="4">
                  <c:v>157.35193600000005</c:v>
                </c:pt>
                <c:pt idx="5">
                  <c:v>176.23416832000007</c:v>
                </c:pt>
                <c:pt idx="6">
                  <c:v>197.38226851840008</c:v>
                </c:pt>
                <c:pt idx="7">
                  <c:v>221.0681407406081</c:v>
                </c:pt>
                <c:pt idx="8">
                  <c:v>247.5963176294811</c:v>
                </c:pt>
                <c:pt idx="9">
                  <c:v>277.30787574501886</c:v>
                </c:pt>
                <c:pt idx="10">
                  <c:v>310.5848208344212</c:v>
                </c:pt>
                <c:pt idx="11">
                  <c:v>347.85499933455174</c:v>
                </c:pt>
                <c:pt idx="12">
                  <c:v>389.59759925469797</c:v>
                </c:pt>
                <c:pt idx="13">
                  <c:v>436.3493111652618</c:v>
                </c:pt>
                <c:pt idx="14">
                  <c:v>488.71122850509323</c:v>
                </c:pt>
                <c:pt idx="15">
                  <c:v>547.3565759257044</c:v>
                </c:pt>
              </c:numCache>
            </c:numRef>
          </c:val>
          <c:smooth val="0"/>
        </c:ser>
        <c:axId val="25129893"/>
        <c:axId val="24842446"/>
      </c:lineChart>
      <c:catAx>
        <c:axId val="251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Laufzeit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42446"/>
        <c:crosses val="autoZero"/>
        <c:auto val="1"/>
        <c:lblOffset val="100"/>
        <c:noMultiLvlLbl val="0"/>
      </c:catAx>
      <c:valAx>
        <c:axId val="2484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Kapita l in 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298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5%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Zinsen!$A$4:$A$20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Zinsen!$B$4:$B$20</c:f>
              <c:numCache>
                <c:ptCount val="17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121.55062500000001</c:v>
                </c:pt>
                <c:pt idx="5">
                  <c:v>127.62815625000002</c:v>
                </c:pt>
                <c:pt idx="6">
                  <c:v>134.00956406250003</c:v>
                </c:pt>
                <c:pt idx="7">
                  <c:v>140.71004226562505</c:v>
                </c:pt>
                <c:pt idx="8">
                  <c:v>147.74554437890632</c:v>
                </c:pt>
                <c:pt idx="9">
                  <c:v>155.13282159785163</c:v>
                </c:pt>
                <c:pt idx="10">
                  <c:v>162.8894626777442</c:v>
                </c:pt>
                <c:pt idx="11">
                  <c:v>171.03393581163144</c:v>
                </c:pt>
                <c:pt idx="12">
                  <c:v>179.58563260221302</c:v>
                </c:pt>
                <c:pt idx="13">
                  <c:v>188.56491423232367</c:v>
                </c:pt>
                <c:pt idx="14">
                  <c:v>197.99315994393987</c:v>
                </c:pt>
                <c:pt idx="15">
                  <c:v>207.89281794113688</c:v>
                </c:pt>
              </c:numCache>
            </c:numRef>
          </c:val>
        </c:ser>
        <c:ser>
          <c:idx val="1"/>
          <c:order val="1"/>
          <c:tx>
            <c:v>8%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Zinsen!$A$4:$A$20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Zinsen!$C$4:$C$20</c:f>
              <c:numCache>
                <c:ptCount val="17"/>
                <c:pt idx="0">
                  <c:v>100</c:v>
                </c:pt>
                <c:pt idx="1">
                  <c:v>108</c:v>
                </c:pt>
                <c:pt idx="2">
                  <c:v>116.64000000000001</c:v>
                </c:pt>
                <c:pt idx="3">
                  <c:v>125.97120000000002</c:v>
                </c:pt>
                <c:pt idx="4">
                  <c:v>136.04889600000004</c:v>
                </c:pt>
                <c:pt idx="5">
                  <c:v>146.93280768000005</c:v>
                </c:pt>
                <c:pt idx="6">
                  <c:v>158.68743229440005</c:v>
                </c:pt>
                <c:pt idx="7">
                  <c:v>171.38242687795207</c:v>
                </c:pt>
                <c:pt idx="8">
                  <c:v>185.09302102818825</c:v>
                </c:pt>
                <c:pt idx="9">
                  <c:v>199.90046271044332</c:v>
                </c:pt>
                <c:pt idx="10">
                  <c:v>215.8924997272788</c:v>
                </c:pt>
                <c:pt idx="11">
                  <c:v>233.16389970546112</c:v>
                </c:pt>
                <c:pt idx="12">
                  <c:v>251.81701168189804</c:v>
                </c:pt>
                <c:pt idx="13">
                  <c:v>271.9623726164499</c:v>
                </c:pt>
                <c:pt idx="14">
                  <c:v>293.7193624257659</c:v>
                </c:pt>
                <c:pt idx="15">
                  <c:v>317.21691141982717</c:v>
                </c:pt>
              </c:numCache>
            </c:numRef>
          </c:val>
        </c:ser>
        <c:ser>
          <c:idx val="2"/>
          <c:order val="2"/>
          <c:tx>
            <c:v>12%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Zinsen!$A$4:$A$20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Zinsen!$D$4:$D$20</c:f>
              <c:numCache>
                <c:ptCount val="17"/>
                <c:pt idx="0">
                  <c:v>100</c:v>
                </c:pt>
                <c:pt idx="1">
                  <c:v>112.00000000000001</c:v>
                </c:pt>
                <c:pt idx="2">
                  <c:v>125.44000000000003</c:v>
                </c:pt>
                <c:pt idx="3">
                  <c:v>140.49280000000005</c:v>
                </c:pt>
                <c:pt idx="4">
                  <c:v>157.35193600000005</c:v>
                </c:pt>
                <c:pt idx="5">
                  <c:v>176.23416832000007</c:v>
                </c:pt>
                <c:pt idx="6">
                  <c:v>197.38226851840008</c:v>
                </c:pt>
                <c:pt idx="7">
                  <c:v>221.0681407406081</c:v>
                </c:pt>
                <c:pt idx="8">
                  <c:v>247.5963176294811</c:v>
                </c:pt>
                <c:pt idx="9">
                  <c:v>277.30787574501886</c:v>
                </c:pt>
                <c:pt idx="10">
                  <c:v>310.5848208344212</c:v>
                </c:pt>
                <c:pt idx="11">
                  <c:v>347.85499933455174</c:v>
                </c:pt>
                <c:pt idx="12">
                  <c:v>389.59759925469797</c:v>
                </c:pt>
                <c:pt idx="13">
                  <c:v>436.3493111652618</c:v>
                </c:pt>
                <c:pt idx="14">
                  <c:v>488.71122850509323</c:v>
                </c:pt>
                <c:pt idx="15">
                  <c:v>547.3565759257044</c:v>
                </c:pt>
              </c:numCache>
            </c:numRef>
          </c:val>
        </c:ser>
        <c:axId val="22255423"/>
        <c:axId val="66081080"/>
      </c:barChart>
      <c:catAx>
        <c:axId val="2225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Laufzeit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81080"/>
        <c:crosses val="autoZero"/>
        <c:auto val="1"/>
        <c:lblOffset val="100"/>
        <c:noMultiLvlLbl val="0"/>
      </c:catAx>
      <c:valAx>
        <c:axId val="66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Kapital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554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500 €  Tilgung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'Kredit 1'!$A$5:$A$27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'Kredit 1'!$C$5:$C$27</c:f>
              <c:numCache>
                <c:ptCount val="23"/>
                <c:pt idx="0">
                  <c:v>10000</c:v>
                </c:pt>
                <c:pt idx="1">
                  <c:v>9549.999999999998</c:v>
                </c:pt>
                <c:pt idx="2">
                  <c:v>9097.749999999996</c:v>
                </c:pt>
                <c:pt idx="3">
                  <c:v>8643.238749999995</c:v>
                </c:pt>
                <c:pt idx="4">
                  <c:v>8186.454943749994</c:v>
                </c:pt>
                <c:pt idx="5">
                  <c:v>7727.3872184687425</c:v>
                </c:pt>
                <c:pt idx="6">
                  <c:v>7266.024154561085</c:v>
                </c:pt>
                <c:pt idx="7">
                  <c:v>6802.35427533389</c:v>
                </c:pt>
                <c:pt idx="8">
                  <c:v>6336.366046710558</c:v>
                </c:pt>
                <c:pt idx="9">
                  <c:v>5868.047876944111</c:v>
                </c:pt>
                <c:pt idx="10">
                  <c:v>5397.388116328831</c:v>
                </c:pt>
                <c:pt idx="11">
                  <c:v>4924.375056910474</c:v>
                </c:pt>
                <c:pt idx="12">
                  <c:v>4448.996932195026</c:v>
                </c:pt>
                <c:pt idx="13">
                  <c:v>3971.241916856</c:v>
                </c:pt>
                <c:pt idx="14">
                  <c:v>3491.0981264402794</c:v>
                </c:pt>
                <c:pt idx="15">
                  <c:v>3008.5536170724804</c:v>
                </c:pt>
                <c:pt idx="16">
                  <c:v>2523.5963851578426</c:v>
                </c:pt>
                <c:pt idx="17">
                  <c:v>2036.2143670836317</c:v>
                </c:pt>
                <c:pt idx="18">
                  <c:v>1546.3954389190496</c:v>
                </c:pt>
                <c:pt idx="19">
                  <c:v>1054.1274161136448</c:v>
                </c:pt>
                <c:pt idx="20">
                  <c:v>559.3980531942129</c:v>
                </c:pt>
                <c:pt idx="21">
                  <c:v>62.19504346018391</c:v>
                </c:pt>
              </c:numCache>
            </c:numRef>
          </c:val>
          <c:smooth val="0"/>
        </c:ser>
        <c:ser>
          <c:idx val="1"/>
          <c:order val="1"/>
          <c:tx>
            <c:v>600 €  Tilgung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'Kredit 1'!$A$5:$A$27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'Kredit 1'!$D$5:$D$27</c:f>
              <c:numCache>
                <c:ptCount val="23"/>
                <c:pt idx="0">
                  <c:v>10000</c:v>
                </c:pt>
                <c:pt idx="1">
                  <c:v>9449.999999999998</c:v>
                </c:pt>
                <c:pt idx="2">
                  <c:v>8897.249999999996</c:v>
                </c:pt>
                <c:pt idx="3">
                  <c:v>8341.736249999996</c:v>
                </c:pt>
                <c:pt idx="4">
                  <c:v>7783.444931249995</c:v>
                </c:pt>
                <c:pt idx="5">
                  <c:v>7222.362155906244</c:v>
                </c:pt>
                <c:pt idx="6">
                  <c:v>6658.473966685774</c:v>
                </c:pt>
                <c:pt idx="7">
                  <c:v>6091.766336519202</c:v>
                </c:pt>
                <c:pt idx="8">
                  <c:v>5522.225168201798</c:v>
                </c:pt>
                <c:pt idx="9">
                  <c:v>4949.836294042806</c:v>
                </c:pt>
                <c:pt idx="10">
                  <c:v>4374.585475513019</c:v>
                </c:pt>
                <c:pt idx="11">
                  <c:v>3796.458402890584</c:v>
                </c:pt>
                <c:pt idx="12">
                  <c:v>3215.4406949050363</c:v>
                </c:pt>
                <c:pt idx="13">
                  <c:v>2631.5178983795613</c:v>
                </c:pt>
                <c:pt idx="14">
                  <c:v>2044.6754878714587</c:v>
                </c:pt>
                <c:pt idx="15">
                  <c:v>1454.8988653108158</c:v>
                </c:pt>
                <c:pt idx="16">
                  <c:v>862.1733596373697</c:v>
                </c:pt>
                <c:pt idx="17">
                  <c:v>266.4842264355565</c:v>
                </c:pt>
              </c:numCache>
            </c:numRef>
          </c:val>
          <c:smooth val="0"/>
        </c:ser>
        <c:ser>
          <c:idx val="2"/>
          <c:order val="2"/>
          <c:tx>
            <c:v>800 €  Tilgung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'Kredit 1'!$A$5:$A$27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'Kredit 1'!$E$5:$E$27</c:f>
              <c:numCache>
                <c:ptCount val="23"/>
                <c:pt idx="0">
                  <c:v>10000</c:v>
                </c:pt>
                <c:pt idx="1">
                  <c:v>9249.999999999998</c:v>
                </c:pt>
                <c:pt idx="2">
                  <c:v>8496.249999999996</c:v>
                </c:pt>
                <c:pt idx="3">
                  <c:v>7738.731249999995</c:v>
                </c:pt>
                <c:pt idx="4">
                  <c:v>6977.424906249995</c:v>
                </c:pt>
                <c:pt idx="5">
                  <c:v>6212.312030781244</c:v>
                </c:pt>
                <c:pt idx="6">
                  <c:v>5443.37359093515</c:v>
                </c:pt>
                <c:pt idx="7">
                  <c:v>4670.590458889825</c:v>
                </c:pt>
                <c:pt idx="8">
                  <c:v>3893.943411184273</c:v>
                </c:pt>
                <c:pt idx="9">
                  <c:v>3113.413128240194</c:v>
                </c:pt>
                <c:pt idx="10">
                  <c:v>2328.980193881395</c:v>
                </c:pt>
                <c:pt idx="11">
                  <c:v>1540.6250948508014</c:v>
                </c:pt>
                <c:pt idx="12">
                  <c:v>748.3282203250551</c:v>
                </c:pt>
              </c:numCache>
            </c:numRef>
          </c:val>
          <c:smooth val="0"/>
        </c:ser>
        <c:axId val="57858809"/>
        <c:axId val="50967234"/>
      </c:lineChart>
      <c:catAx>
        <c:axId val="57858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Laufzeit in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67234"/>
        <c:crosses val="autoZero"/>
        <c:auto val="1"/>
        <c:lblOffset val="100"/>
        <c:noMultiLvlLbl val="0"/>
      </c:catAx>
      <c:valAx>
        <c:axId val="50967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Restschuld  in 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58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1</xdr:row>
      <xdr:rowOff>28575</xdr:rowOff>
    </xdr:from>
    <xdr:to>
      <xdr:col>11</xdr:col>
      <xdr:colOff>9525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800475" y="190500"/>
        <a:ext cx="4591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19</xdr:row>
      <xdr:rowOff>152400</xdr:rowOff>
    </xdr:from>
    <xdr:to>
      <xdr:col>10</xdr:col>
      <xdr:colOff>742950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790950" y="3228975"/>
        <a:ext cx="4572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</xdr:row>
      <xdr:rowOff>9525</xdr:rowOff>
    </xdr:from>
    <xdr:to>
      <xdr:col>12</xdr:col>
      <xdr:colOff>752475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171950" y="657225"/>
        <a:ext cx="5724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C32" sqref="C32"/>
    </sheetView>
  </sheetViews>
  <sheetFormatPr defaultColWidth="11.421875" defaultRowHeight="12.75"/>
  <cols>
    <col min="1" max="16" width="8.7109375" style="0" customWidth="1"/>
  </cols>
  <sheetData>
    <row r="1" ht="12.75">
      <c r="A1" t="s">
        <v>0</v>
      </c>
    </row>
    <row r="2" spans="1:17" ht="12.75">
      <c r="A2" s="1"/>
      <c r="B2" s="2">
        <v>10</v>
      </c>
      <c r="C2" s="2">
        <v>11</v>
      </c>
      <c r="D2" s="2">
        <v>12</v>
      </c>
      <c r="E2" s="2">
        <v>13</v>
      </c>
      <c r="F2" s="2">
        <v>14</v>
      </c>
      <c r="G2" s="2">
        <v>15</v>
      </c>
      <c r="H2" s="2">
        <v>16</v>
      </c>
      <c r="I2" s="2">
        <v>17</v>
      </c>
      <c r="J2" s="2">
        <v>18</v>
      </c>
      <c r="K2" s="2">
        <v>19</v>
      </c>
      <c r="L2" s="2">
        <v>20</v>
      </c>
      <c r="M2" s="2">
        <v>21</v>
      </c>
      <c r="N2" s="2">
        <v>22</v>
      </c>
      <c r="O2" s="2">
        <v>23</v>
      </c>
      <c r="P2" s="2">
        <v>24</v>
      </c>
      <c r="Q2" s="2">
        <v>25</v>
      </c>
    </row>
    <row r="3" spans="1:17" ht="12.75">
      <c r="A3" s="2">
        <v>10</v>
      </c>
      <c r="B3" s="3">
        <f>A3*$C$2</f>
        <v>110</v>
      </c>
      <c r="C3" s="3">
        <f>A3*$C$2</f>
        <v>110</v>
      </c>
      <c r="D3" s="3">
        <f>A3*$D$2</f>
        <v>120</v>
      </c>
      <c r="E3" s="3">
        <f>A3*$E$2</f>
        <v>130</v>
      </c>
      <c r="F3" s="3">
        <f>A3*$F$2</f>
        <v>140</v>
      </c>
      <c r="G3" s="3">
        <f>A3*$G$2</f>
        <v>150</v>
      </c>
      <c r="H3" s="3">
        <f>A3*$H$2</f>
        <v>160</v>
      </c>
      <c r="I3" s="3">
        <f>A3*$I$2</f>
        <v>170</v>
      </c>
      <c r="J3" s="3">
        <f>A3*$J$2</f>
        <v>180</v>
      </c>
      <c r="K3" s="3">
        <f>A3*$K$2</f>
        <v>190</v>
      </c>
      <c r="L3" s="3">
        <f>A3*$L$2</f>
        <v>200</v>
      </c>
      <c r="M3" s="3">
        <f>A3*$M$2</f>
        <v>210</v>
      </c>
      <c r="N3" s="3">
        <f>A3*$N$2</f>
        <v>220</v>
      </c>
      <c r="O3" s="3">
        <f>A3*$O$2</f>
        <v>230</v>
      </c>
      <c r="P3" s="3">
        <f>A3*$P$2</f>
        <v>240</v>
      </c>
      <c r="Q3" s="3">
        <f>A3*$Q$2</f>
        <v>250</v>
      </c>
    </row>
    <row r="4" spans="1:17" ht="12.75">
      <c r="A4" s="2">
        <v>11</v>
      </c>
      <c r="B4" s="3">
        <f aca="true" t="shared" si="0" ref="B4:B18">A4*$B$2</f>
        <v>110</v>
      </c>
      <c r="C4" s="3">
        <f aca="true" t="shared" si="1" ref="C4:C18">A4*$C$2</f>
        <v>121</v>
      </c>
      <c r="D4" s="3">
        <f aca="true" t="shared" si="2" ref="D4:D18">A4*$D$2</f>
        <v>132</v>
      </c>
      <c r="E4" s="3">
        <f aca="true" t="shared" si="3" ref="E4:E18">A4*$E$2</f>
        <v>143</v>
      </c>
      <c r="F4" s="3">
        <f aca="true" t="shared" si="4" ref="F4:F18">A4*$F$2</f>
        <v>154</v>
      </c>
      <c r="G4" s="3">
        <f aca="true" t="shared" si="5" ref="G4:G18">A4*$G$2</f>
        <v>165</v>
      </c>
      <c r="H4" s="3">
        <f aca="true" t="shared" si="6" ref="H4:H18">A4*$H$2</f>
        <v>176</v>
      </c>
      <c r="I4" s="3">
        <f aca="true" t="shared" si="7" ref="I4:I18">A4*$I$2</f>
        <v>187</v>
      </c>
      <c r="J4" s="3">
        <f aca="true" t="shared" si="8" ref="J4:J18">A4*$J$2</f>
        <v>198</v>
      </c>
      <c r="K4" s="3">
        <f aca="true" t="shared" si="9" ref="K4:K18">A4*$K$2</f>
        <v>209</v>
      </c>
      <c r="L4" s="3">
        <f aca="true" t="shared" si="10" ref="L4:L18">A4*$L$2</f>
        <v>220</v>
      </c>
      <c r="M4" s="3">
        <f aca="true" t="shared" si="11" ref="M4:M18">A4*$M$2</f>
        <v>231</v>
      </c>
      <c r="N4" s="3">
        <f aca="true" t="shared" si="12" ref="N4:N18">A4*$N$2</f>
        <v>242</v>
      </c>
      <c r="O4" s="3">
        <f aca="true" t="shared" si="13" ref="O4:O18">A4*$O$2</f>
        <v>253</v>
      </c>
      <c r="P4" s="3">
        <f aca="true" t="shared" si="14" ref="P4:P18">A4*$P$2</f>
        <v>264</v>
      </c>
      <c r="Q4" s="3">
        <f aca="true" t="shared" si="15" ref="Q4:Q18">A4*$Q$2</f>
        <v>275</v>
      </c>
    </row>
    <row r="5" spans="1:17" ht="12.75">
      <c r="A5" s="2">
        <v>12</v>
      </c>
      <c r="B5" s="3">
        <f t="shared" si="0"/>
        <v>120</v>
      </c>
      <c r="C5" s="3">
        <f t="shared" si="1"/>
        <v>132</v>
      </c>
      <c r="D5" s="3">
        <f t="shared" si="2"/>
        <v>144</v>
      </c>
      <c r="E5" s="3">
        <f t="shared" si="3"/>
        <v>156</v>
      </c>
      <c r="F5" s="3">
        <f t="shared" si="4"/>
        <v>168</v>
      </c>
      <c r="G5" s="3">
        <f t="shared" si="5"/>
        <v>180</v>
      </c>
      <c r="H5" s="3">
        <f t="shared" si="6"/>
        <v>192</v>
      </c>
      <c r="I5" s="3">
        <f t="shared" si="7"/>
        <v>204</v>
      </c>
      <c r="J5" s="3">
        <f t="shared" si="8"/>
        <v>216</v>
      </c>
      <c r="K5" s="3">
        <f t="shared" si="9"/>
        <v>228</v>
      </c>
      <c r="L5" s="3">
        <f t="shared" si="10"/>
        <v>240</v>
      </c>
      <c r="M5" s="3">
        <f t="shared" si="11"/>
        <v>252</v>
      </c>
      <c r="N5" s="3">
        <f t="shared" si="12"/>
        <v>264</v>
      </c>
      <c r="O5" s="3">
        <f t="shared" si="13"/>
        <v>276</v>
      </c>
      <c r="P5" s="3">
        <f t="shared" si="14"/>
        <v>288</v>
      </c>
      <c r="Q5" s="3">
        <f t="shared" si="15"/>
        <v>300</v>
      </c>
    </row>
    <row r="6" spans="1:17" ht="12.75">
      <c r="A6" s="2">
        <v>13</v>
      </c>
      <c r="B6" s="3">
        <f t="shared" si="0"/>
        <v>130</v>
      </c>
      <c r="C6" s="3">
        <f t="shared" si="1"/>
        <v>143</v>
      </c>
      <c r="D6" s="3">
        <f t="shared" si="2"/>
        <v>156</v>
      </c>
      <c r="E6" s="3">
        <f t="shared" si="3"/>
        <v>169</v>
      </c>
      <c r="F6" s="3">
        <f t="shared" si="4"/>
        <v>182</v>
      </c>
      <c r="G6" s="3">
        <f t="shared" si="5"/>
        <v>195</v>
      </c>
      <c r="H6" s="3">
        <f t="shared" si="6"/>
        <v>208</v>
      </c>
      <c r="I6" s="3">
        <f t="shared" si="7"/>
        <v>221</v>
      </c>
      <c r="J6" s="3">
        <f t="shared" si="8"/>
        <v>234</v>
      </c>
      <c r="K6" s="3">
        <f t="shared" si="9"/>
        <v>247</v>
      </c>
      <c r="L6" s="3">
        <f t="shared" si="10"/>
        <v>260</v>
      </c>
      <c r="M6" s="3">
        <f t="shared" si="11"/>
        <v>273</v>
      </c>
      <c r="N6" s="3">
        <f t="shared" si="12"/>
        <v>286</v>
      </c>
      <c r="O6" s="3">
        <f t="shared" si="13"/>
        <v>299</v>
      </c>
      <c r="P6" s="3">
        <f t="shared" si="14"/>
        <v>312</v>
      </c>
      <c r="Q6" s="3">
        <f t="shared" si="15"/>
        <v>325</v>
      </c>
    </row>
    <row r="7" spans="1:17" ht="12.75">
      <c r="A7" s="2">
        <v>14</v>
      </c>
      <c r="B7" s="3">
        <f t="shared" si="0"/>
        <v>140</v>
      </c>
      <c r="C7" s="3">
        <f t="shared" si="1"/>
        <v>154</v>
      </c>
      <c r="D7" s="3">
        <f t="shared" si="2"/>
        <v>168</v>
      </c>
      <c r="E7" s="3">
        <f t="shared" si="3"/>
        <v>182</v>
      </c>
      <c r="F7" s="3">
        <f t="shared" si="4"/>
        <v>196</v>
      </c>
      <c r="G7" s="3">
        <f t="shared" si="5"/>
        <v>210</v>
      </c>
      <c r="H7" s="3">
        <f t="shared" si="6"/>
        <v>224</v>
      </c>
      <c r="I7" s="3">
        <f t="shared" si="7"/>
        <v>238</v>
      </c>
      <c r="J7" s="3">
        <f t="shared" si="8"/>
        <v>252</v>
      </c>
      <c r="K7" s="3">
        <f t="shared" si="9"/>
        <v>266</v>
      </c>
      <c r="L7" s="3">
        <f t="shared" si="10"/>
        <v>280</v>
      </c>
      <c r="M7" s="3">
        <f t="shared" si="11"/>
        <v>294</v>
      </c>
      <c r="N7" s="3">
        <f t="shared" si="12"/>
        <v>308</v>
      </c>
      <c r="O7" s="3">
        <f t="shared" si="13"/>
        <v>322</v>
      </c>
      <c r="P7" s="3">
        <f t="shared" si="14"/>
        <v>336</v>
      </c>
      <c r="Q7" s="3">
        <f t="shared" si="15"/>
        <v>350</v>
      </c>
    </row>
    <row r="8" spans="1:17" ht="12.75">
      <c r="A8" s="2">
        <v>15</v>
      </c>
      <c r="B8" s="3">
        <f t="shared" si="0"/>
        <v>150</v>
      </c>
      <c r="C8" s="3">
        <f t="shared" si="1"/>
        <v>165</v>
      </c>
      <c r="D8" s="3">
        <f t="shared" si="2"/>
        <v>180</v>
      </c>
      <c r="E8" s="3">
        <f t="shared" si="3"/>
        <v>195</v>
      </c>
      <c r="F8" s="3">
        <f t="shared" si="4"/>
        <v>210</v>
      </c>
      <c r="G8" s="3">
        <f t="shared" si="5"/>
        <v>225</v>
      </c>
      <c r="H8" s="3">
        <f t="shared" si="6"/>
        <v>240</v>
      </c>
      <c r="I8" s="3">
        <f t="shared" si="7"/>
        <v>255</v>
      </c>
      <c r="J8" s="3">
        <f t="shared" si="8"/>
        <v>270</v>
      </c>
      <c r="K8" s="3">
        <f t="shared" si="9"/>
        <v>285</v>
      </c>
      <c r="L8" s="3">
        <f t="shared" si="10"/>
        <v>300</v>
      </c>
      <c r="M8" s="3">
        <f t="shared" si="11"/>
        <v>315</v>
      </c>
      <c r="N8" s="3">
        <f t="shared" si="12"/>
        <v>330</v>
      </c>
      <c r="O8" s="3">
        <f t="shared" si="13"/>
        <v>345</v>
      </c>
      <c r="P8" s="3">
        <f t="shared" si="14"/>
        <v>360</v>
      </c>
      <c r="Q8" s="3">
        <f t="shared" si="15"/>
        <v>375</v>
      </c>
    </row>
    <row r="9" spans="1:17" ht="12.75">
      <c r="A9" s="2">
        <v>16</v>
      </c>
      <c r="B9" s="3">
        <f t="shared" si="0"/>
        <v>160</v>
      </c>
      <c r="C9" s="3">
        <f t="shared" si="1"/>
        <v>176</v>
      </c>
      <c r="D9" s="3">
        <f t="shared" si="2"/>
        <v>192</v>
      </c>
      <c r="E9" s="3">
        <f t="shared" si="3"/>
        <v>208</v>
      </c>
      <c r="F9" s="3">
        <f t="shared" si="4"/>
        <v>224</v>
      </c>
      <c r="G9" s="3">
        <f t="shared" si="5"/>
        <v>240</v>
      </c>
      <c r="H9" s="3">
        <f t="shared" si="6"/>
        <v>256</v>
      </c>
      <c r="I9" s="3">
        <f t="shared" si="7"/>
        <v>272</v>
      </c>
      <c r="J9" s="3">
        <f t="shared" si="8"/>
        <v>288</v>
      </c>
      <c r="K9" s="3">
        <f t="shared" si="9"/>
        <v>304</v>
      </c>
      <c r="L9" s="3">
        <f t="shared" si="10"/>
        <v>320</v>
      </c>
      <c r="M9" s="3">
        <f t="shared" si="11"/>
        <v>336</v>
      </c>
      <c r="N9" s="3">
        <f t="shared" si="12"/>
        <v>352</v>
      </c>
      <c r="O9" s="3">
        <f t="shared" si="13"/>
        <v>368</v>
      </c>
      <c r="P9" s="3">
        <f t="shared" si="14"/>
        <v>384</v>
      </c>
      <c r="Q9" s="3">
        <f t="shared" si="15"/>
        <v>400</v>
      </c>
    </row>
    <row r="10" spans="1:17" ht="12.75">
      <c r="A10" s="2">
        <v>17</v>
      </c>
      <c r="B10" s="3">
        <f t="shared" si="0"/>
        <v>170</v>
      </c>
      <c r="C10" s="3">
        <f t="shared" si="1"/>
        <v>187</v>
      </c>
      <c r="D10" s="3">
        <f t="shared" si="2"/>
        <v>204</v>
      </c>
      <c r="E10" s="3">
        <f t="shared" si="3"/>
        <v>221</v>
      </c>
      <c r="F10" s="3">
        <f t="shared" si="4"/>
        <v>238</v>
      </c>
      <c r="G10" s="3">
        <f t="shared" si="5"/>
        <v>255</v>
      </c>
      <c r="H10" s="3">
        <f t="shared" si="6"/>
        <v>272</v>
      </c>
      <c r="I10" s="3">
        <f t="shared" si="7"/>
        <v>289</v>
      </c>
      <c r="J10" s="3">
        <f t="shared" si="8"/>
        <v>306</v>
      </c>
      <c r="K10" s="3">
        <f t="shared" si="9"/>
        <v>323</v>
      </c>
      <c r="L10" s="3">
        <f t="shared" si="10"/>
        <v>340</v>
      </c>
      <c r="M10" s="3">
        <f t="shared" si="11"/>
        <v>357</v>
      </c>
      <c r="N10" s="3">
        <f t="shared" si="12"/>
        <v>374</v>
      </c>
      <c r="O10" s="3">
        <f t="shared" si="13"/>
        <v>391</v>
      </c>
      <c r="P10" s="3">
        <f t="shared" si="14"/>
        <v>408</v>
      </c>
      <c r="Q10" s="3">
        <f t="shared" si="15"/>
        <v>425</v>
      </c>
    </row>
    <row r="11" spans="1:17" ht="12.75">
      <c r="A11" s="2">
        <v>18</v>
      </c>
      <c r="B11" s="3">
        <f t="shared" si="0"/>
        <v>180</v>
      </c>
      <c r="C11" s="3">
        <f t="shared" si="1"/>
        <v>198</v>
      </c>
      <c r="D11" s="3">
        <f t="shared" si="2"/>
        <v>216</v>
      </c>
      <c r="E11" s="3">
        <f t="shared" si="3"/>
        <v>234</v>
      </c>
      <c r="F11" s="3">
        <f t="shared" si="4"/>
        <v>252</v>
      </c>
      <c r="G11" s="3">
        <f t="shared" si="5"/>
        <v>270</v>
      </c>
      <c r="H11" s="3">
        <f t="shared" si="6"/>
        <v>288</v>
      </c>
      <c r="I11" s="3">
        <f t="shared" si="7"/>
        <v>306</v>
      </c>
      <c r="J11" s="3">
        <f t="shared" si="8"/>
        <v>324</v>
      </c>
      <c r="K11" s="3">
        <f t="shared" si="9"/>
        <v>342</v>
      </c>
      <c r="L11" s="3">
        <f t="shared" si="10"/>
        <v>360</v>
      </c>
      <c r="M11" s="3">
        <f t="shared" si="11"/>
        <v>378</v>
      </c>
      <c r="N11" s="3">
        <f t="shared" si="12"/>
        <v>396</v>
      </c>
      <c r="O11" s="3">
        <f t="shared" si="13"/>
        <v>414</v>
      </c>
      <c r="P11" s="3">
        <f t="shared" si="14"/>
        <v>432</v>
      </c>
      <c r="Q11" s="3">
        <f t="shared" si="15"/>
        <v>450</v>
      </c>
    </row>
    <row r="12" spans="1:17" ht="12.75">
      <c r="A12" s="2">
        <v>19</v>
      </c>
      <c r="B12" s="3">
        <f t="shared" si="0"/>
        <v>190</v>
      </c>
      <c r="C12" s="3">
        <f t="shared" si="1"/>
        <v>209</v>
      </c>
      <c r="D12" s="3">
        <f t="shared" si="2"/>
        <v>228</v>
      </c>
      <c r="E12" s="3">
        <f t="shared" si="3"/>
        <v>247</v>
      </c>
      <c r="F12" s="3">
        <f t="shared" si="4"/>
        <v>266</v>
      </c>
      <c r="G12" s="3">
        <f t="shared" si="5"/>
        <v>285</v>
      </c>
      <c r="H12" s="3">
        <f t="shared" si="6"/>
        <v>304</v>
      </c>
      <c r="I12" s="3">
        <f t="shared" si="7"/>
        <v>323</v>
      </c>
      <c r="J12" s="3">
        <f t="shared" si="8"/>
        <v>342</v>
      </c>
      <c r="K12" s="3">
        <f t="shared" si="9"/>
        <v>361</v>
      </c>
      <c r="L12" s="3">
        <f t="shared" si="10"/>
        <v>380</v>
      </c>
      <c r="M12" s="3">
        <f t="shared" si="11"/>
        <v>399</v>
      </c>
      <c r="N12" s="3">
        <f t="shared" si="12"/>
        <v>418</v>
      </c>
      <c r="O12" s="3">
        <f t="shared" si="13"/>
        <v>437</v>
      </c>
      <c r="P12" s="3">
        <f t="shared" si="14"/>
        <v>456</v>
      </c>
      <c r="Q12" s="3">
        <f t="shared" si="15"/>
        <v>475</v>
      </c>
    </row>
    <row r="13" spans="1:17" ht="12.75">
      <c r="A13" s="2">
        <v>20</v>
      </c>
      <c r="B13" s="3">
        <f t="shared" si="0"/>
        <v>200</v>
      </c>
      <c r="C13" s="3">
        <f t="shared" si="1"/>
        <v>220</v>
      </c>
      <c r="D13" s="3">
        <f t="shared" si="2"/>
        <v>240</v>
      </c>
      <c r="E13" s="3">
        <f t="shared" si="3"/>
        <v>260</v>
      </c>
      <c r="F13" s="3">
        <f t="shared" si="4"/>
        <v>280</v>
      </c>
      <c r="G13" s="3">
        <f t="shared" si="5"/>
        <v>300</v>
      </c>
      <c r="H13" s="3">
        <f t="shared" si="6"/>
        <v>320</v>
      </c>
      <c r="I13" s="3">
        <f t="shared" si="7"/>
        <v>340</v>
      </c>
      <c r="J13" s="3">
        <f t="shared" si="8"/>
        <v>360</v>
      </c>
      <c r="K13" s="3">
        <f t="shared" si="9"/>
        <v>380</v>
      </c>
      <c r="L13" s="3">
        <f t="shared" si="10"/>
        <v>400</v>
      </c>
      <c r="M13" s="3">
        <f t="shared" si="11"/>
        <v>420</v>
      </c>
      <c r="N13" s="3">
        <f t="shared" si="12"/>
        <v>440</v>
      </c>
      <c r="O13" s="3">
        <f t="shared" si="13"/>
        <v>460</v>
      </c>
      <c r="P13" s="3">
        <f t="shared" si="14"/>
        <v>480</v>
      </c>
      <c r="Q13" s="3">
        <f t="shared" si="15"/>
        <v>500</v>
      </c>
    </row>
    <row r="14" spans="1:17" ht="12.75">
      <c r="A14" s="2">
        <v>21</v>
      </c>
      <c r="B14" s="3">
        <f t="shared" si="0"/>
        <v>210</v>
      </c>
      <c r="C14" s="3">
        <f t="shared" si="1"/>
        <v>231</v>
      </c>
      <c r="D14" s="3">
        <f t="shared" si="2"/>
        <v>252</v>
      </c>
      <c r="E14" s="3">
        <f t="shared" si="3"/>
        <v>273</v>
      </c>
      <c r="F14" s="3">
        <f t="shared" si="4"/>
        <v>294</v>
      </c>
      <c r="G14" s="3">
        <f t="shared" si="5"/>
        <v>315</v>
      </c>
      <c r="H14" s="3">
        <f t="shared" si="6"/>
        <v>336</v>
      </c>
      <c r="I14" s="3">
        <f t="shared" si="7"/>
        <v>357</v>
      </c>
      <c r="J14" s="3">
        <f t="shared" si="8"/>
        <v>378</v>
      </c>
      <c r="K14" s="3">
        <f t="shared" si="9"/>
        <v>399</v>
      </c>
      <c r="L14" s="3">
        <f t="shared" si="10"/>
        <v>420</v>
      </c>
      <c r="M14" s="3">
        <f t="shared" si="11"/>
        <v>441</v>
      </c>
      <c r="N14" s="3">
        <f t="shared" si="12"/>
        <v>462</v>
      </c>
      <c r="O14" s="3">
        <f t="shared" si="13"/>
        <v>483</v>
      </c>
      <c r="P14" s="3">
        <f t="shared" si="14"/>
        <v>504</v>
      </c>
      <c r="Q14" s="3">
        <f t="shared" si="15"/>
        <v>525</v>
      </c>
    </row>
    <row r="15" spans="1:17" ht="12.75">
      <c r="A15" s="2">
        <v>22</v>
      </c>
      <c r="B15" s="3">
        <f t="shared" si="0"/>
        <v>220</v>
      </c>
      <c r="C15" s="3">
        <f t="shared" si="1"/>
        <v>242</v>
      </c>
      <c r="D15" s="3">
        <f t="shared" si="2"/>
        <v>264</v>
      </c>
      <c r="E15" s="3">
        <f t="shared" si="3"/>
        <v>286</v>
      </c>
      <c r="F15" s="3">
        <f t="shared" si="4"/>
        <v>308</v>
      </c>
      <c r="G15" s="3">
        <f t="shared" si="5"/>
        <v>330</v>
      </c>
      <c r="H15" s="3">
        <f t="shared" si="6"/>
        <v>352</v>
      </c>
      <c r="I15" s="3">
        <f t="shared" si="7"/>
        <v>374</v>
      </c>
      <c r="J15" s="3">
        <f t="shared" si="8"/>
        <v>396</v>
      </c>
      <c r="K15" s="3">
        <f t="shared" si="9"/>
        <v>418</v>
      </c>
      <c r="L15" s="3">
        <f t="shared" si="10"/>
        <v>440</v>
      </c>
      <c r="M15" s="3">
        <f t="shared" si="11"/>
        <v>462</v>
      </c>
      <c r="N15" s="3">
        <f t="shared" si="12"/>
        <v>484</v>
      </c>
      <c r="O15" s="3">
        <f t="shared" si="13"/>
        <v>506</v>
      </c>
      <c r="P15" s="3">
        <f t="shared" si="14"/>
        <v>528</v>
      </c>
      <c r="Q15" s="3">
        <f t="shared" si="15"/>
        <v>550</v>
      </c>
    </row>
    <row r="16" spans="1:17" ht="12.75">
      <c r="A16" s="2">
        <v>23</v>
      </c>
      <c r="B16" s="3">
        <f t="shared" si="0"/>
        <v>230</v>
      </c>
      <c r="C16" s="3">
        <f t="shared" si="1"/>
        <v>253</v>
      </c>
      <c r="D16" s="3">
        <f t="shared" si="2"/>
        <v>276</v>
      </c>
      <c r="E16" s="3">
        <f t="shared" si="3"/>
        <v>299</v>
      </c>
      <c r="F16" s="3">
        <f t="shared" si="4"/>
        <v>322</v>
      </c>
      <c r="G16" s="3">
        <f t="shared" si="5"/>
        <v>345</v>
      </c>
      <c r="H16" s="3">
        <f t="shared" si="6"/>
        <v>368</v>
      </c>
      <c r="I16" s="3">
        <f t="shared" si="7"/>
        <v>391</v>
      </c>
      <c r="J16" s="3">
        <f t="shared" si="8"/>
        <v>414</v>
      </c>
      <c r="K16" s="3">
        <f t="shared" si="9"/>
        <v>437</v>
      </c>
      <c r="L16" s="3">
        <f t="shared" si="10"/>
        <v>460</v>
      </c>
      <c r="M16" s="3">
        <f t="shared" si="11"/>
        <v>483</v>
      </c>
      <c r="N16" s="3">
        <f t="shared" si="12"/>
        <v>506</v>
      </c>
      <c r="O16" s="3">
        <f t="shared" si="13"/>
        <v>529</v>
      </c>
      <c r="P16" s="3">
        <f t="shared" si="14"/>
        <v>552</v>
      </c>
      <c r="Q16" s="3">
        <f t="shared" si="15"/>
        <v>575</v>
      </c>
    </row>
    <row r="17" spans="1:17" ht="12.75">
      <c r="A17" s="2">
        <v>24</v>
      </c>
      <c r="B17" s="3">
        <f t="shared" si="0"/>
        <v>240</v>
      </c>
      <c r="C17" s="3">
        <f t="shared" si="1"/>
        <v>264</v>
      </c>
      <c r="D17" s="3">
        <f t="shared" si="2"/>
        <v>288</v>
      </c>
      <c r="E17" s="3">
        <f t="shared" si="3"/>
        <v>312</v>
      </c>
      <c r="F17" s="3">
        <f t="shared" si="4"/>
        <v>336</v>
      </c>
      <c r="G17" s="3">
        <f t="shared" si="5"/>
        <v>360</v>
      </c>
      <c r="H17" s="3">
        <f t="shared" si="6"/>
        <v>384</v>
      </c>
      <c r="I17" s="3">
        <f t="shared" si="7"/>
        <v>408</v>
      </c>
      <c r="J17" s="3">
        <f t="shared" si="8"/>
        <v>432</v>
      </c>
      <c r="K17" s="3">
        <f t="shared" si="9"/>
        <v>456</v>
      </c>
      <c r="L17" s="3">
        <f t="shared" si="10"/>
        <v>480</v>
      </c>
      <c r="M17" s="3">
        <f t="shared" si="11"/>
        <v>504</v>
      </c>
      <c r="N17" s="3">
        <f t="shared" si="12"/>
        <v>528</v>
      </c>
      <c r="O17" s="3">
        <f t="shared" si="13"/>
        <v>552</v>
      </c>
      <c r="P17" s="3">
        <f t="shared" si="14"/>
        <v>576</v>
      </c>
      <c r="Q17" s="3">
        <f t="shared" si="15"/>
        <v>600</v>
      </c>
    </row>
    <row r="18" spans="1:17" ht="12.75">
      <c r="A18" s="2">
        <v>25</v>
      </c>
      <c r="B18" s="3">
        <f t="shared" si="0"/>
        <v>250</v>
      </c>
      <c r="C18" s="3">
        <f t="shared" si="1"/>
        <v>275</v>
      </c>
      <c r="D18" s="3">
        <f t="shared" si="2"/>
        <v>300</v>
      </c>
      <c r="E18" s="3">
        <f t="shared" si="3"/>
        <v>325</v>
      </c>
      <c r="F18" s="3">
        <f t="shared" si="4"/>
        <v>350</v>
      </c>
      <c r="G18" s="3">
        <f t="shared" si="5"/>
        <v>375</v>
      </c>
      <c r="H18" s="3">
        <f t="shared" si="6"/>
        <v>400</v>
      </c>
      <c r="I18" s="3">
        <f t="shared" si="7"/>
        <v>425</v>
      </c>
      <c r="J18" s="3">
        <f t="shared" si="8"/>
        <v>450</v>
      </c>
      <c r="K18" s="3">
        <f t="shared" si="9"/>
        <v>475</v>
      </c>
      <c r="L18" s="3">
        <f t="shared" si="10"/>
        <v>500</v>
      </c>
      <c r="M18" s="3">
        <f t="shared" si="11"/>
        <v>525</v>
      </c>
      <c r="N18" s="3">
        <f t="shared" si="12"/>
        <v>550</v>
      </c>
      <c r="O18" s="3">
        <f t="shared" si="13"/>
        <v>575</v>
      </c>
      <c r="P18" s="3">
        <f t="shared" si="14"/>
        <v>600</v>
      </c>
      <c r="Q18" s="3">
        <f t="shared" si="15"/>
        <v>625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40" sqref="A40"/>
    </sheetView>
  </sheetViews>
  <sheetFormatPr defaultColWidth="11.421875" defaultRowHeight="12.75"/>
  <sheetData>
    <row r="1" spans="1:4" ht="12.75">
      <c r="A1" s="1" t="s">
        <v>1</v>
      </c>
      <c r="B1" s="1" t="s">
        <v>2</v>
      </c>
      <c r="C1" s="1"/>
      <c r="D1" s="1"/>
    </row>
    <row r="2" spans="1:4" ht="12.75">
      <c r="A2" s="1">
        <v>100</v>
      </c>
      <c r="B2" s="6">
        <v>5</v>
      </c>
      <c r="C2" s="7">
        <v>8</v>
      </c>
      <c r="D2" s="8">
        <v>12</v>
      </c>
    </row>
    <row r="3" ht="12.75">
      <c r="A3" s="1" t="s">
        <v>4</v>
      </c>
    </row>
    <row r="4" spans="1:4" ht="12.75">
      <c r="A4" s="1">
        <v>0</v>
      </c>
      <c r="B4" s="9">
        <f>$A$2</f>
        <v>100</v>
      </c>
      <c r="C4" s="10">
        <f>$A$2</f>
        <v>100</v>
      </c>
      <c r="D4" s="11">
        <f>$A$2</f>
        <v>100</v>
      </c>
    </row>
    <row r="5" spans="1:4" ht="12.75">
      <c r="A5" s="1">
        <v>1</v>
      </c>
      <c r="B5" s="9">
        <f>B4*(1+$B$2/100)</f>
        <v>105</v>
      </c>
      <c r="C5" s="10">
        <f>C4*(1+$C$2/100)</f>
        <v>108</v>
      </c>
      <c r="D5" s="11">
        <f>D4*(1+$D$2/100)</f>
        <v>112.00000000000001</v>
      </c>
    </row>
    <row r="6" spans="1:4" ht="12.75">
      <c r="A6" s="1">
        <v>2</v>
      </c>
      <c r="B6" s="9">
        <f aca="true" t="shared" si="0" ref="B6:B19">B5*(1+$B$2/100)</f>
        <v>110.25</v>
      </c>
      <c r="C6" s="10">
        <f aca="true" t="shared" si="1" ref="C6:C19">C5*(1+$C$2/100)</f>
        <v>116.64000000000001</v>
      </c>
      <c r="D6" s="11">
        <f aca="true" t="shared" si="2" ref="D6:D19">D5*(1+$D$2/100)</f>
        <v>125.44000000000003</v>
      </c>
    </row>
    <row r="7" spans="1:4" ht="12.75">
      <c r="A7" s="1">
        <v>3</v>
      </c>
      <c r="B7" s="9">
        <f t="shared" si="0"/>
        <v>115.7625</v>
      </c>
      <c r="C7" s="10">
        <f t="shared" si="1"/>
        <v>125.97120000000002</v>
      </c>
      <c r="D7" s="11">
        <f t="shared" si="2"/>
        <v>140.49280000000005</v>
      </c>
    </row>
    <row r="8" spans="1:4" ht="12.75">
      <c r="A8" s="1">
        <v>4</v>
      </c>
      <c r="B8" s="9">
        <f t="shared" si="0"/>
        <v>121.55062500000001</v>
      </c>
      <c r="C8" s="10">
        <f t="shared" si="1"/>
        <v>136.04889600000004</v>
      </c>
      <c r="D8" s="11">
        <f t="shared" si="2"/>
        <v>157.35193600000005</v>
      </c>
    </row>
    <row r="9" spans="1:4" ht="12.75">
      <c r="A9" s="1">
        <v>5</v>
      </c>
      <c r="B9" s="9">
        <f t="shared" si="0"/>
        <v>127.62815625000002</v>
      </c>
      <c r="C9" s="10">
        <f t="shared" si="1"/>
        <v>146.93280768000005</v>
      </c>
      <c r="D9" s="11">
        <f t="shared" si="2"/>
        <v>176.23416832000007</v>
      </c>
    </row>
    <row r="10" spans="1:4" ht="12.75">
      <c r="A10" s="1">
        <v>6</v>
      </c>
      <c r="B10" s="9">
        <f t="shared" si="0"/>
        <v>134.00956406250003</v>
      </c>
      <c r="C10" s="10">
        <f t="shared" si="1"/>
        <v>158.68743229440005</v>
      </c>
      <c r="D10" s="11">
        <f t="shared" si="2"/>
        <v>197.38226851840008</v>
      </c>
    </row>
    <row r="11" spans="1:4" ht="12.75">
      <c r="A11" s="1">
        <v>7</v>
      </c>
      <c r="B11" s="9">
        <f t="shared" si="0"/>
        <v>140.71004226562505</v>
      </c>
      <c r="C11" s="10">
        <f t="shared" si="1"/>
        <v>171.38242687795207</v>
      </c>
      <c r="D11" s="11">
        <f t="shared" si="2"/>
        <v>221.0681407406081</v>
      </c>
    </row>
    <row r="12" spans="1:4" ht="12.75">
      <c r="A12" s="1">
        <v>8</v>
      </c>
      <c r="B12" s="9">
        <f t="shared" si="0"/>
        <v>147.74554437890632</v>
      </c>
      <c r="C12" s="10">
        <f t="shared" si="1"/>
        <v>185.09302102818825</v>
      </c>
      <c r="D12" s="11">
        <f t="shared" si="2"/>
        <v>247.5963176294811</v>
      </c>
    </row>
    <row r="13" spans="1:4" ht="12.75">
      <c r="A13" s="1">
        <v>9</v>
      </c>
      <c r="B13" s="9">
        <f t="shared" si="0"/>
        <v>155.13282159785163</v>
      </c>
      <c r="C13" s="10">
        <f t="shared" si="1"/>
        <v>199.90046271044332</v>
      </c>
      <c r="D13" s="11">
        <f t="shared" si="2"/>
        <v>277.30787574501886</v>
      </c>
    </row>
    <row r="14" spans="1:4" ht="12.75">
      <c r="A14" s="1">
        <v>10</v>
      </c>
      <c r="B14" s="9">
        <f t="shared" si="0"/>
        <v>162.8894626777442</v>
      </c>
      <c r="C14" s="10">
        <f t="shared" si="1"/>
        <v>215.8924997272788</v>
      </c>
      <c r="D14" s="11">
        <f t="shared" si="2"/>
        <v>310.5848208344212</v>
      </c>
    </row>
    <row r="15" spans="1:4" ht="12.75">
      <c r="A15" s="1">
        <v>11</v>
      </c>
      <c r="B15" s="9">
        <f t="shared" si="0"/>
        <v>171.03393581163144</v>
      </c>
      <c r="C15" s="10">
        <f t="shared" si="1"/>
        <v>233.16389970546112</v>
      </c>
      <c r="D15" s="11">
        <f t="shared" si="2"/>
        <v>347.85499933455174</v>
      </c>
    </row>
    <row r="16" spans="1:4" ht="12.75">
      <c r="A16" s="1">
        <v>12</v>
      </c>
      <c r="B16" s="9">
        <f t="shared" si="0"/>
        <v>179.58563260221302</v>
      </c>
      <c r="C16" s="10">
        <f t="shared" si="1"/>
        <v>251.81701168189804</v>
      </c>
      <c r="D16" s="11">
        <f t="shared" si="2"/>
        <v>389.59759925469797</v>
      </c>
    </row>
    <row r="17" spans="1:4" ht="12.75">
      <c r="A17" s="1">
        <v>13</v>
      </c>
      <c r="B17" s="9">
        <f t="shared" si="0"/>
        <v>188.56491423232367</v>
      </c>
      <c r="C17" s="10">
        <f t="shared" si="1"/>
        <v>271.9623726164499</v>
      </c>
      <c r="D17" s="11">
        <f t="shared" si="2"/>
        <v>436.3493111652618</v>
      </c>
    </row>
    <row r="18" spans="1:4" ht="12.75">
      <c r="A18" s="1">
        <v>14</v>
      </c>
      <c r="B18" s="9">
        <f t="shared" si="0"/>
        <v>197.99315994393987</v>
      </c>
      <c r="C18" s="10">
        <f t="shared" si="1"/>
        <v>293.7193624257659</v>
      </c>
      <c r="D18" s="11">
        <f t="shared" si="2"/>
        <v>488.71122850509323</v>
      </c>
    </row>
    <row r="19" spans="1:4" ht="12.75">
      <c r="A19" s="1">
        <v>15</v>
      </c>
      <c r="B19" s="9">
        <f t="shared" si="0"/>
        <v>207.89281794113688</v>
      </c>
      <c r="C19" s="10">
        <f t="shared" si="1"/>
        <v>317.21691141982717</v>
      </c>
      <c r="D19" s="11">
        <f t="shared" si="2"/>
        <v>547.3565759257044</v>
      </c>
    </row>
    <row r="21" ht="12.75">
      <c r="A21" t="s">
        <v>5</v>
      </c>
    </row>
    <row r="22" spans="1:4" ht="12.75">
      <c r="A22" t="s">
        <v>6</v>
      </c>
      <c r="B22" s="12">
        <f>B19-B4</f>
        <v>107.89281794113688</v>
      </c>
      <c r="C22" s="13">
        <f>C19-C4</f>
        <v>217.21691141982717</v>
      </c>
      <c r="D22" s="14">
        <f>D19-D4</f>
        <v>447.3565759257044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40" sqref="A40"/>
    </sheetView>
  </sheetViews>
  <sheetFormatPr defaultColWidth="11.421875" defaultRowHeight="12.75"/>
  <sheetData>
    <row r="1" spans="1:6" ht="12.75">
      <c r="A1" s="1" t="s">
        <v>7</v>
      </c>
      <c r="B1" s="1" t="s">
        <v>8</v>
      </c>
      <c r="C1" s="1"/>
      <c r="D1" s="5"/>
      <c r="E1" s="1"/>
      <c r="F1" s="1"/>
    </row>
    <row r="2" spans="1:7" ht="12.75">
      <c r="A2" s="3">
        <v>10000</v>
      </c>
      <c r="B2" s="3">
        <v>6</v>
      </c>
      <c r="C2" s="5"/>
      <c r="D2" s="1"/>
      <c r="E2" s="1"/>
      <c r="F2" s="5" t="s">
        <v>21</v>
      </c>
      <c r="G2" s="5"/>
    </row>
    <row r="3" ht="12.75">
      <c r="C3" t="s">
        <v>9</v>
      </c>
    </row>
    <row r="4" spans="1:5" ht="12.75">
      <c r="A4" t="s">
        <v>3</v>
      </c>
      <c r="C4" s="27">
        <v>500</v>
      </c>
      <c r="D4" s="28">
        <v>600</v>
      </c>
      <c r="E4" s="29">
        <v>800</v>
      </c>
    </row>
    <row r="5" spans="1:5" ht="12.75">
      <c r="A5" s="22">
        <v>0</v>
      </c>
      <c r="B5" s="15" t="s">
        <v>10</v>
      </c>
      <c r="C5" s="18">
        <f>$A$2</f>
        <v>10000</v>
      </c>
      <c r="D5" s="20">
        <f>$A$2</f>
        <v>10000</v>
      </c>
      <c r="E5" s="21">
        <f>$A$2</f>
        <v>10000</v>
      </c>
    </row>
    <row r="6" spans="1:5" ht="12.75">
      <c r="A6" s="22">
        <v>1</v>
      </c>
      <c r="B6" s="15"/>
      <c r="C6" s="18">
        <f>C5*(1+$B$2/1200)-$C$4</f>
        <v>9549.999999999998</v>
      </c>
      <c r="D6" s="20">
        <f>D5*(1+$B$2/1200)-$D$4</f>
        <v>9449.999999999998</v>
      </c>
      <c r="E6" s="21">
        <f>E5*(1+$B$2/1200)-$E$4</f>
        <v>9249.999999999998</v>
      </c>
    </row>
    <row r="7" spans="1:5" ht="12.75">
      <c r="A7" s="22">
        <v>2</v>
      </c>
      <c r="B7" s="15"/>
      <c r="C7" s="18">
        <f aca="true" t="shared" si="0" ref="C7:C26">C6*(1+$B$2/1200)-$C$4</f>
        <v>9097.749999999996</v>
      </c>
      <c r="D7" s="20">
        <f aca="true" t="shared" si="1" ref="D7:D22">D6*(1+$B$2/1200)-$D$4</f>
        <v>8897.249999999996</v>
      </c>
      <c r="E7" s="21">
        <f aca="true" t="shared" si="2" ref="E7:E17">E6*(1+$B$2/1200)-$E$4</f>
        <v>8496.249999999996</v>
      </c>
    </row>
    <row r="8" spans="1:5" ht="12.75">
      <c r="A8" s="22">
        <v>3</v>
      </c>
      <c r="B8" s="15"/>
      <c r="C8" s="18">
        <f t="shared" si="0"/>
        <v>8643.238749999995</v>
      </c>
      <c r="D8" s="20">
        <f t="shared" si="1"/>
        <v>8341.736249999996</v>
      </c>
      <c r="E8" s="21">
        <f t="shared" si="2"/>
        <v>7738.731249999995</v>
      </c>
    </row>
    <row r="9" spans="1:5" ht="12.75">
      <c r="A9" s="22">
        <v>4</v>
      </c>
      <c r="B9" s="15"/>
      <c r="C9" s="18">
        <f t="shared" si="0"/>
        <v>8186.454943749994</v>
      </c>
      <c r="D9" s="20">
        <f t="shared" si="1"/>
        <v>7783.444931249995</v>
      </c>
      <c r="E9" s="21">
        <f t="shared" si="2"/>
        <v>6977.424906249995</v>
      </c>
    </row>
    <row r="10" spans="1:5" ht="12.75">
      <c r="A10" s="22">
        <v>5</v>
      </c>
      <c r="B10" s="15"/>
      <c r="C10" s="18">
        <f t="shared" si="0"/>
        <v>7727.3872184687425</v>
      </c>
      <c r="D10" s="20">
        <f t="shared" si="1"/>
        <v>7222.362155906244</v>
      </c>
      <c r="E10" s="21">
        <f t="shared" si="2"/>
        <v>6212.312030781244</v>
      </c>
    </row>
    <row r="11" spans="1:5" ht="12.75">
      <c r="A11" s="22">
        <v>6</v>
      </c>
      <c r="B11" s="15"/>
      <c r="C11" s="18">
        <f t="shared" si="0"/>
        <v>7266.024154561085</v>
      </c>
      <c r="D11" s="20">
        <f t="shared" si="1"/>
        <v>6658.473966685774</v>
      </c>
      <c r="E11" s="21">
        <f t="shared" si="2"/>
        <v>5443.37359093515</v>
      </c>
    </row>
    <row r="12" spans="1:5" ht="12.75">
      <c r="A12" s="22">
        <v>7</v>
      </c>
      <c r="B12" s="15"/>
      <c r="C12" s="18">
        <f t="shared" si="0"/>
        <v>6802.35427533389</v>
      </c>
      <c r="D12" s="20">
        <f t="shared" si="1"/>
        <v>6091.766336519202</v>
      </c>
      <c r="E12" s="21">
        <f t="shared" si="2"/>
        <v>4670.590458889825</v>
      </c>
    </row>
    <row r="13" spans="1:5" ht="12.75">
      <c r="A13" s="22">
        <v>8</v>
      </c>
      <c r="B13" s="15"/>
      <c r="C13" s="18">
        <f t="shared" si="0"/>
        <v>6336.366046710558</v>
      </c>
      <c r="D13" s="20">
        <f t="shared" si="1"/>
        <v>5522.225168201798</v>
      </c>
      <c r="E13" s="21">
        <f t="shared" si="2"/>
        <v>3893.943411184273</v>
      </c>
    </row>
    <row r="14" spans="1:5" ht="12.75">
      <c r="A14" s="22">
        <v>9</v>
      </c>
      <c r="B14" s="15"/>
      <c r="C14" s="18">
        <f t="shared" si="0"/>
        <v>5868.047876944111</v>
      </c>
      <c r="D14" s="20">
        <f t="shared" si="1"/>
        <v>4949.836294042806</v>
      </c>
      <c r="E14" s="21">
        <f t="shared" si="2"/>
        <v>3113.413128240194</v>
      </c>
    </row>
    <row r="15" spans="1:5" ht="12.75">
      <c r="A15" s="22">
        <v>10</v>
      </c>
      <c r="B15" s="15"/>
      <c r="C15" s="18">
        <f t="shared" si="0"/>
        <v>5397.388116328831</v>
      </c>
      <c r="D15" s="20">
        <f t="shared" si="1"/>
        <v>4374.585475513019</v>
      </c>
      <c r="E15" s="21">
        <f t="shared" si="2"/>
        <v>2328.980193881395</v>
      </c>
    </row>
    <row r="16" spans="1:5" ht="12.75">
      <c r="A16" s="22">
        <v>11</v>
      </c>
      <c r="B16" s="15"/>
      <c r="C16" s="18">
        <f t="shared" si="0"/>
        <v>4924.375056910474</v>
      </c>
      <c r="D16" s="20">
        <f t="shared" si="1"/>
        <v>3796.458402890584</v>
      </c>
      <c r="E16" s="21">
        <f t="shared" si="2"/>
        <v>1540.6250948508014</v>
      </c>
    </row>
    <row r="17" spans="1:5" ht="12.75">
      <c r="A17" s="22">
        <v>12</v>
      </c>
      <c r="B17" s="15"/>
      <c r="C17" s="18">
        <f t="shared" si="0"/>
        <v>4448.996932195026</v>
      </c>
      <c r="D17" s="20">
        <f t="shared" si="1"/>
        <v>3215.4406949050363</v>
      </c>
      <c r="E17" s="21">
        <f t="shared" si="2"/>
        <v>748.3282203250551</v>
      </c>
    </row>
    <row r="18" spans="1:5" ht="12.75">
      <c r="A18" s="23">
        <v>13</v>
      </c>
      <c r="B18" s="16"/>
      <c r="C18" s="19">
        <f t="shared" si="0"/>
        <v>3971.241916856</v>
      </c>
      <c r="D18" s="24">
        <f t="shared" si="1"/>
        <v>2631.5178983795613</v>
      </c>
      <c r="E18" s="25"/>
    </row>
    <row r="19" spans="1:5" ht="12.75">
      <c r="A19" s="23">
        <v>14</v>
      </c>
      <c r="B19" s="16"/>
      <c r="C19" s="19">
        <f t="shared" si="0"/>
        <v>3491.0981264402794</v>
      </c>
      <c r="D19" s="24">
        <f t="shared" si="1"/>
        <v>2044.6754878714587</v>
      </c>
      <c r="E19" s="25"/>
    </row>
    <row r="20" spans="1:5" ht="12.75">
      <c r="A20" s="23">
        <v>15</v>
      </c>
      <c r="B20" s="16"/>
      <c r="C20" s="19">
        <f t="shared" si="0"/>
        <v>3008.5536170724804</v>
      </c>
      <c r="D20" s="24">
        <f t="shared" si="1"/>
        <v>1454.8988653108158</v>
      </c>
      <c r="E20" s="25"/>
    </row>
    <row r="21" spans="1:5" ht="12.75">
      <c r="A21" s="23">
        <v>16</v>
      </c>
      <c r="B21" s="16"/>
      <c r="C21" s="19">
        <f t="shared" si="0"/>
        <v>2523.5963851578426</v>
      </c>
      <c r="D21" s="24">
        <f t="shared" si="1"/>
        <v>862.1733596373697</v>
      </c>
      <c r="E21" s="17"/>
    </row>
    <row r="22" spans="1:5" ht="12.75">
      <c r="A22" s="23">
        <v>17</v>
      </c>
      <c r="B22" s="16"/>
      <c r="C22" s="19">
        <f t="shared" si="0"/>
        <v>2036.2143670836317</v>
      </c>
      <c r="D22" s="24">
        <f t="shared" si="1"/>
        <v>266.4842264355565</v>
      </c>
      <c r="E22" s="17"/>
    </row>
    <row r="23" spans="1:5" ht="12.75">
      <c r="A23" s="23">
        <v>18</v>
      </c>
      <c r="B23" s="16"/>
      <c r="C23" s="19">
        <f t="shared" si="0"/>
        <v>1546.3954389190496</v>
      </c>
      <c r="D23" s="24"/>
      <c r="E23" s="17"/>
    </row>
    <row r="24" spans="1:5" ht="12.75">
      <c r="A24" s="23">
        <v>19</v>
      </c>
      <c r="B24" s="16"/>
      <c r="C24" s="19">
        <f t="shared" si="0"/>
        <v>1054.1274161136448</v>
      </c>
      <c r="D24" s="17"/>
      <c r="E24" s="17"/>
    </row>
    <row r="25" spans="1:5" ht="12.75">
      <c r="A25" s="23">
        <v>20</v>
      </c>
      <c r="B25" s="16"/>
      <c r="C25" s="19">
        <f t="shared" si="0"/>
        <v>559.3980531942129</v>
      </c>
      <c r="D25" s="17"/>
      <c r="E25" s="17"/>
    </row>
    <row r="26" spans="1:5" ht="12.75">
      <c r="A26" s="23">
        <v>21</v>
      </c>
      <c r="B26" s="16"/>
      <c r="C26" s="19">
        <f t="shared" si="0"/>
        <v>62.19504346018391</v>
      </c>
      <c r="D26" s="17"/>
      <c r="E26" s="17"/>
    </row>
    <row r="27" spans="1:5" ht="12.75">
      <c r="A27" s="23">
        <v>22</v>
      </c>
      <c r="B27" s="16"/>
      <c r="C27" s="19"/>
      <c r="D27" s="17"/>
      <c r="E27" s="17"/>
    </row>
    <row r="28" spans="1:5" ht="12.75">
      <c r="A28" s="23">
        <v>23</v>
      </c>
      <c r="B28" s="16"/>
      <c r="C28" s="17"/>
      <c r="D28" s="17"/>
      <c r="E28" s="17"/>
    </row>
    <row r="29" spans="1:5" ht="12.75">
      <c r="A29" s="23">
        <v>24</v>
      </c>
      <c r="B29" s="16"/>
      <c r="C29" s="17"/>
      <c r="D29" s="17"/>
      <c r="E29" s="17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0" sqref="A30"/>
    </sheetView>
  </sheetViews>
  <sheetFormatPr defaultColWidth="11.421875" defaultRowHeight="12.75"/>
  <sheetData>
    <row r="1" spans="1:4" ht="12.75">
      <c r="A1" t="s">
        <v>7</v>
      </c>
      <c r="B1" t="s">
        <v>11</v>
      </c>
      <c r="D1" t="s">
        <v>12</v>
      </c>
    </row>
    <row r="2" spans="1:4" ht="12.75">
      <c r="A2" s="23">
        <v>5000</v>
      </c>
      <c r="B2" s="23">
        <v>6</v>
      </c>
      <c r="C2" s="1"/>
      <c r="D2" s="26">
        <v>190</v>
      </c>
    </row>
    <row r="3" spans="1:4" ht="12.75">
      <c r="A3" t="s">
        <v>3</v>
      </c>
      <c r="B3" t="s">
        <v>13</v>
      </c>
      <c r="D3" t="s">
        <v>14</v>
      </c>
    </row>
    <row r="4" spans="1:4" ht="12.75">
      <c r="A4" s="1">
        <v>0</v>
      </c>
      <c r="B4" s="4">
        <f>$A$2</f>
        <v>5000</v>
      </c>
      <c r="D4" t="s">
        <v>15</v>
      </c>
    </row>
    <row r="5" spans="1:4" ht="12.75">
      <c r="A5" s="1">
        <v>1</v>
      </c>
      <c r="B5" s="4">
        <f>B4*(1+$B$2/1200)-$D$2</f>
        <v>4834.999999999999</v>
      </c>
      <c r="D5" t="s">
        <v>16</v>
      </c>
    </row>
    <row r="6" spans="1:4" ht="12.75">
      <c r="A6" s="1">
        <v>2</v>
      </c>
      <c r="B6" s="4">
        <f aca="true" t="shared" si="0" ref="B6:B28">B5*(1+$B$2/1200)-$D$2</f>
        <v>4669.174999999998</v>
      </c>
      <c r="D6" t="s">
        <v>17</v>
      </c>
    </row>
    <row r="7" spans="1:2" ht="12.75">
      <c r="A7" s="1">
        <v>3</v>
      </c>
      <c r="B7" s="4">
        <f t="shared" si="0"/>
        <v>4502.520874999997</v>
      </c>
    </row>
    <row r="8" spans="1:4" ht="12.75">
      <c r="A8" s="1">
        <v>4</v>
      </c>
      <c r="B8" s="4">
        <f t="shared" si="0"/>
        <v>4335.033479374997</v>
      </c>
      <c r="D8" t="s">
        <v>18</v>
      </c>
    </row>
    <row r="9" spans="1:4" ht="12.75">
      <c r="A9" s="1">
        <v>5</v>
      </c>
      <c r="B9" s="4">
        <f t="shared" si="0"/>
        <v>4166.708646771872</v>
      </c>
      <c r="D9" t="s">
        <v>19</v>
      </c>
    </row>
    <row r="10" spans="1:4" ht="12.75">
      <c r="A10" s="1">
        <v>6</v>
      </c>
      <c r="B10" s="4">
        <f t="shared" si="0"/>
        <v>3997.542190005731</v>
      </c>
      <c r="D10" t="s">
        <v>20</v>
      </c>
    </row>
    <row r="11" spans="1:2" ht="12.75">
      <c r="A11" s="1">
        <v>7</v>
      </c>
      <c r="B11" s="4">
        <f t="shared" si="0"/>
        <v>3827.529900955759</v>
      </c>
    </row>
    <row r="12" spans="1:2" ht="12.75">
      <c r="A12" s="1">
        <v>8</v>
      </c>
      <c r="B12" s="4">
        <f t="shared" si="0"/>
        <v>3656.6675504605373</v>
      </c>
    </row>
    <row r="13" spans="1:2" ht="12.75">
      <c r="A13" s="1">
        <v>9</v>
      </c>
      <c r="B13" s="4">
        <f t="shared" si="0"/>
        <v>3484.95088821284</v>
      </c>
    </row>
    <row r="14" spans="1:2" ht="12.75">
      <c r="A14" s="1">
        <v>10</v>
      </c>
      <c r="B14" s="4">
        <f t="shared" si="0"/>
        <v>3312.3756426539035</v>
      </c>
    </row>
    <row r="15" spans="1:2" ht="12.75">
      <c r="A15" s="1">
        <v>11</v>
      </c>
      <c r="B15" s="4">
        <f t="shared" si="0"/>
        <v>3138.9375208671727</v>
      </c>
    </row>
    <row r="16" spans="1:2" ht="12.75">
      <c r="A16" s="1">
        <v>12</v>
      </c>
      <c r="B16" s="4">
        <f t="shared" si="0"/>
        <v>2964.6322084715084</v>
      </c>
    </row>
    <row r="17" spans="1:2" ht="12.75">
      <c r="A17" s="1">
        <v>13</v>
      </c>
      <c r="B17" s="4">
        <f t="shared" si="0"/>
        <v>2789.4553695138657</v>
      </c>
    </row>
    <row r="18" spans="1:2" ht="12.75">
      <c r="A18" s="1">
        <v>14</v>
      </c>
      <c r="B18" s="4">
        <f t="shared" si="0"/>
        <v>2613.4026463614346</v>
      </c>
    </row>
    <row r="19" spans="1:2" ht="12.75">
      <c r="A19" s="1">
        <v>15</v>
      </c>
      <c r="B19" s="4">
        <f t="shared" si="0"/>
        <v>2436.4696595932414</v>
      </c>
    </row>
    <row r="20" spans="1:2" ht="12.75">
      <c r="A20" s="1">
        <v>16</v>
      </c>
      <c r="B20" s="4">
        <f t="shared" si="0"/>
        <v>2258.652007891207</v>
      </c>
    </row>
    <row r="21" spans="1:2" ht="12.75">
      <c r="A21" s="1">
        <v>17</v>
      </c>
      <c r="B21" s="4">
        <f t="shared" si="0"/>
        <v>2079.945267930663</v>
      </c>
    </row>
    <row r="22" spans="1:2" ht="12.75">
      <c r="A22" s="1">
        <v>18</v>
      </c>
      <c r="B22" s="4">
        <f t="shared" si="0"/>
        <v>1900.344994270316</v>
      </c>
    </row>
    <row r="23" spans="1:2" ht="12.75">
      <c r="A23" s="1">
        <v>19</v>
      </c>
      <c r="B23" s="4">
        <f t="shared" si="0"/>
        <v>1719.8467192416674</v>
      </c>
    </row>
    <row r="24" spans="1:2" ht="12.75">
      <c r="A24" s="1">
        <v>20</v>
      </c>
      <c r="B24" s="4">
        <f t="shared" si="0"/>
        <v>1538.4459528378757</v>
      </c>
    </row>
    <row r="25" spans="1:2" ht="12.75">
      <c r="A25" s="1">
        <v>21</v>
      </c>
      <c r="B25" s="4">
        <f t="shared" si="0"/>
        <v>1356.138182602065</v>
      </c>
    </row>
    <row r="26" spans="1:2" ht="12.75">
      <c r="A26" s="1">
        <v>22</v>
      </c>
      <c r="B26" s="4">
        <f t="shared" si="0"/>
        <v>1172.9188735150751</v>
      </c>
    </row>
    <row r="27" spans="1:2" ht="12.75">
      <c r="A27" s="1">
        <v>23</v>
      </c>
      <c r="B27" s="4">
        <f t="shared" si="0"/>
        <v>988.7834678826503</v>
      </c>
    </row>
    <row r="28" spans="1:2" ht="12.75">
      <c r="A28" s="1">
        <v>24</v>
      </c>
      <c r="B28" s="4">
        <f t="shared" si="0"/>
        <v>803.7273852220634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2006-05-27T17:54:15Z</dcterms:created>
  <dcterms:modified xsi:type="dcterms:W3CDTF">2006-05-31T20:24:53Z</dcterms:modified>
  <cp:category/>
  <cp:version/>
  <cp:contentType/>
  <cp:contentStatus/>
</cp:coreProperties>
</file>